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.aecomnet.com\lfs\AMER\Winnipeg-CAWPG1\DCS\Projects\WTR\60705950\500_Deliverables\511_116-2025-Issued For Tender\116-2025_Addendum_1\"/>
    </mc:Choice>
  </mc:AlternateContent>
  <xr:revisionPtr revIDLastSave="0" documentId="13_ncr:1_{1286A1C9-01E6-441C-B9D7-F611803B7DFF}" xr6:coauthVersionLast="47" xr6:coauthVersionMax="47" xr10:uidLastSave="{00000000-0000-0000-0000-000000000000}"/>
  <bookViews>
    <workbookView xWindow="-120" yWindow="-120" windowWidth="29040" windowHeight="15720" tabRatio="782" activeTab="2" xr2:uid="{0558AD87-0095-49A4-B010-1E83451759B9}"/>
  </bookViews>
  <sheets>
    <sheet name="Skilled Labour Employee Hours" sheetId="1" r:id="rId1"/>
    <sheet name="Semiskilled Labour Employee Hrs" sheetId="2" r:id="rId2"/>
    <sheet name="General Labour Employee Hours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H15" i="4"/>
  <c r="G15" i="4"/>
  <c r="F15" i="4"/>
  <c r="E15" i="4"/>
  <c r="D18" i="4" s="1"/>
  <c r="D15" i="4"/>
  <c r="D16" i="4" l="1"/>
  <c r="I17" i="4" s="1"/>
  <c r="G17" i="4" l="1"/>
  <c r="D17" i="4"/>
  <c r="F17" i="4"/>
  <c r="H17" i="4"/>
  <c r="H18" i="4"/>
  <c r="F18" i="4" s="1"/>
  <c r="E17" i="4"/>
  <c r="I15" i="2"/>
  <c r="H15" i="2"/>
  <c r="G15" i="2"/>
  <c r="F15" i="2"/>
  <c r="E15" i="2"/>
  <c r="D15" i="2"/>
  <c r="I15" i="1"/>
  <c r="H15" i="1"/>
  <c r="G15" i="1"/>
  <c r="F15" i="1"/>
  <c r="E15" i="1"/>
  <c r="D15" i="1"/>
  <c r="D16" i="2" l="1"/>
  <c r="D17" i="2" s="1"/>
  <c r="D18" i="2"/>
  <c r="D18" i="1"/>
  <c r="D16" i="1"/>
  <c r="H18" i="2" l="1"/>
  <c r="F18" i="2" s="1"/>
  <c r="E17" i="2"/>
  <c r="F17" i="2"/>
  <c r="G17" i="2"/>
  <c r="H17" i="2"/>
  <c r="I17" i="2"/>
  <c r="H18" i="1"/>
  <c r="F18" i="1" s="1"/>
  <c r="D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<sst xmlns="http://schemas.openxmlformats.org/spreadsheetml/2006/main" count="105" uniqueCount="44">
  <si>
    <t>A</t>
  </si>
  <si>
    <t>B</t>
  </si>
  <si>
    <t>C</t>
  </si>
  <si>
    <t>D</t>
  </si>
  <si>
    <t>E</t>
  </si>
  <si>
    <t>Total Hours</t>
  </si>
  <si>
    <t>Total Hours (%)</t>
  </si>
  <si>
    <t>Employee Number:</t>
  </si>
  <si>
    <t>Reporting Period:</t>
  </si>
  <si>
    <t>Company Name:</t>
  </si>
  <si>
    <t>The City reserves the right to audit all anonymous employee data reported.</t>
  </si>
  <si>
    <t>Start Date</t>
  </si>
  <si>
    <t>End Date</t>
  </si>
  <si>
    <t xml:space="preserve">Each employee should have a row and their hours for the reporting period entered in ONE of the columns. Column D is for any employees
who self-identify as BOTH Indigenous and as one or more under-represented groups. </t>
  </si>
  <si>
    <t>F</t>
  </si>
  <si>
    <t>Did not participate (chose not to self declare)</t>
  </si>
  <si>
    <t>Non-Indigenous and non-Under-Represented Groups in Manitoba</t>
  </si>
  <si>
    <t>Non-Manitoba Resident</t>
  </si>
  <si>
    <t>Non-Manitoba Residents</t>
  </si>
  <si>
    <t>Manitoba Residents</t>
  </si>
  <si>
    <t>Indigenous Peoples (not Under-Represented Groups),
Manitoba Resident</t>
  </si>
  <si>
    <t>Under-Represented Groups (not Indigenous Peoples),
 Manitoba Resident</t>
  </si>
  <si>
    <t>Skilled Labour Hours</t>
  </si>
  <si>
    <t>Total Skilled Labour Employee Hours</t>
  </si>
  <si>
    <t>Total Skilled Labour Employment Hours of Indigenous and/or other Under-Represented Groups within Manitoba</t>
  </si>
  <si>
    <t>The Total Skilled Labour Employee Hours is calculated as A + B + C + D + E + F.</t>
  </si>
  <si>
    <t>The Total Skilled Labour Employment Hours of Indigenous and/or Under-Represented Groups within Manitoba is calculated as B + C + D.</t>
  </si>
  <si>
    <t>The Total Skilled Labour Employment Hours of Indigenous and/or Under-Represented Groups within Manitoba (%) is calculated as
B + C + D / (A + B + C + D + E + F).</t>
  </si>
  <si>
    <t>Total Semi-Skilled Labour Employee Hours</t>
  </si>
  <si>
    <t>Total Semi-Skilled Labour Employment Hours of Indigenous and/or other Under-Represented Groups within Manitoba</t>
  </si>
  <si>
    <t>The Total Semi-Skilled Labour Employee Hours is calculated as A + B + C + D + E + F.</t>
  </si>
  <si>
    <t>The Total Semi-Skilled Labour Employment Hours of Indigenous and/or Under-Represented Groups within Manitoba is calculated as B + C + D.</t>
  </si>
  <si>
    <t>The Total Semi-Skilled Labour Employment Hours of Indigenous and/or Under-Represented Groups within Manitoba (%) is calculated as
B + C + D / (A + B + C + D + E + F).</t>
  </si>
  <si>
    <t>Semi-Skilled Labour Hours</t>
  </si>
  <si>
    <t>The Total General Labour Employee Hours is calculated as A + B + C + D + E + F.</t>
  </si>
  <si>
    <t>The Total General Labour Employment Hours of Indigenous and/or Under-Represented Groups within Manitoba is calculated as B + C + D.</t>
  </si>
  <si>
    <t>The Total General Labour Employment Hours of Indigenous and/or Under-Represented Groups within Manitoba (%) is calculated as
B + C + D / (A + B + C + D + E + F).</t>
  </si>
  <si>
    <t>General Labour Hours</t>
  </si>
  <si>
    <t>Total General Labour Employee Hours</t>
  </si>
  <si>
    <t>Total General Labour Employment Hours of Indigenous and/or other Under-Represented Groups within Manitoba</t>
  </si>
  <si>
    <r>
      <t xml:space="preserve">Indigenous Peoples </t>
    </r>
    <r>
      <rPr>
        <b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Under-Represented Groups,
Manitoba Resident</t>
    </r>
  </si>
  <si>
    <t>Appendix I: Skilled Labour Employee Hours Report</t>
  </si>
  <si>
    <t>Appendix I: Semi-Skilled Labour Employee Hours Report</t>
  </si>
  <si>
    <t>Appendix I (R1): General Labour Employee Hours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</si>
</sst>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hours&quot;"/>
    <numFmt numFmtId="165" formatCode="000000"/>
    <numFmt numFmtId="166" formatCode="mmm\ dd\,\ 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166" fontId="5" fillId="4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5" fillId="2" borderId="6" xfId="0" applyFont="1" applyFill="1" applyBorder="1" applyAlignment="1" applyProtection="1">
      <alignment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5" fillId="2" borderId="7" xfId="0" applyFont="1" applyFill="1" applyBorder="1" applyAlignment="1" applyProtection="1">
      <alignment vertical="center" wrapText="1"/>
      <protection hidden="1"/>
    </xf>
    <xf numFmtId="0" fontId="5" fillId="2" borderId="5" xfId="0" applyFont="1" applyFill="1" applyBorder="1" applyAlignment="1" applyProtection="1">
      <alignment vertical="center" wrapText="1"/>
      <protection hidden="1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5" fillId="2" borderId="7" xfId="0" applyFont="1" applyFill="1" applyBorder="1" applyAlignment="1" applyProtection="1">
      <alignment horizontal="right" vertical="center" wrapText="1"/>
      <protection hidden="1"/>
    </xf>
    <xf numFmtId="165" fontId="6" fillId="4" borderId="5" xfId="0" applyNumberFormat="1" applyFont="1" applyFill="1" applyBorder="1" applyAlignment="1" applyProtection="1">
      <alignment horizontal="left" vertical="center" wrapText="1"/>
      <protection locked="0" hidden="1"/>
    </xf>
    <xf numFmtId="0" fontId="5" fillId="4" borderId="5" xfId="0" applyFont="1" applyFill="1" applyBorder="1" applyAlignment="1" applyProtection="1">
      <alignment horizontal="center" vertical="center" wrapText="1"/>
      <protection locked="0" hidden="1"/>
    </xf>
    <xf numFmtId="0" fontId="5" fillId="4" borderId="1" xfId="0" applyFont="1" applyFill="1" applyBorder="1" applyAlignment="1" applyProtection="1">
      <alignment horizontal="center" vertical="center" wrapText="1"/>
      <protection locked="0" hidden="1"/>
    </xf>
    <xf numFmtId="0" fontId="5" fillId="4" borderId="2" xfId="0" applyFont="1" applyFill="1" applyBorder="1" applyAlignment="1" applyProtection="1">
      <alignment horizontal="center" vertical="center" wrapText="1"/>
      <protection locked="0" hidden="1"/>
    </xf>
    <xf numFmtId="0" fontId="5" fillId="4" borderId="4" xfId="0" applyFont="1" applyFill="1" applyBorder="1" applyAlignment="1" applyProtection="1">
      <alignment horizontal="center" vertical="center" wrapText="1"/>
      <protection locked="0" hidden="1"/>
    </xf>
    <xf numFmtId="0" fontId="5" fillId="3" borderId="7" xfId="0" applyFont="1" applyFill="1" applyBorder="1" applyAlignment="1" applyProtection="1">
      <alignment vertical="center" wrapText="1"/>
      <protection hidden="1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9" fontId="5" fillId="3" borderId="1" xfId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164" fontId="5" fillId="3" borderId="6" xfId="1" applyNumberFormat="1" applyFont="1" applyFill="1" applyBorder="1" applyAlignment="1" applyProtection="1">
      <alignment horizontal="right" vertical="center" wrapText="1" indent="1"/>
      <protection hidden="1"/>
    </xf>
    <xf numFmtId="164" fontId="5" fillId="3" borderId="3" xfId="1" applyNumberFormat="1" applyFont="1" applyFill="1" applyBorder="1" applyAlignment="1" applyProtection="1">
      <alignment horizontal="right" vertical="center" wrapText="1" indent="1"/>
      <protection hidden="1"/>
    </xf>
    <xf numFmtId="9" fontId="5" fillId="3" borderId="3" xfId="1" applyFont="1" applyFill="1" applyBorder="1" applyAlignment="1" applyProtection="1">
      <alignment horizontal="left" vertical="center" wrapText="1"/>
      <protection hidden="1"/>
    </xf>
    <xf numFmtId="9" fontId="5" fillId="3" borderId="2" xfId="1" applyFont="1" applyFill="1" applyBorder="1" applyAlignment="1" applyProtection="1">
      <alignment horizontal="left" vertical="center" wrapText="1"/>
      <protection hidden="1"/>
    </xf>
    <xf numFmtId="164" fontId="3" fillId="3" borderId="3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vertical="center" wrapText="1"/>
      <protection hidden="1"/>
    </xf>
    <xf numFmtId="0" fontId="5" fillId="3" borderId="2" xfId="0" applyFont="1" applyFill="1" applyBorder="1" applyAlignment="1" applyProtection="1">
      <alignment vertical="center" wrapText="1"/>
      <protection hidden="1"/>
    </xf>
    <xf numFmtId="0" fontId="5" fillId="3" borderId="6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locked="0" hidden="1"/>
    </xf>
    <xf numFmtId="0" fontId="5" fillId="4" borderId="10" xfId="0" applyFont="1" applyFill="1" applyBorder="1" applyAlignment="1" applyProtection="1">
      <alignment horizontal="center" vertical="center" wrapText="1"/>
      <protection locked="0"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5" fillId="2" borderId="3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36E2-A1ED-46D6-A70E-4E09045726DC}">
  <dimension ref="B1:I24"/>
  <sheetViews>
    <sheetView view="pageBreakPreview" zoomScale="115" zoomScaleNormal="100" zoomScaleSheetLayoutView="115" workbookViewId="0">
      <selection activeCell="D8" sqref="D8"/>
    </sheetView>
  </sheetViews>
  <sheetFormatPr defaultColWidth="9.140625" defaultRowHeight="11.25" x14ac:dyDescent="0.2"/>
  <cols>
    <col min="1" max="1" width="2.7109375" style="2" customWidth="1"/>
    <col min="2" max="2" width="20.42578125" style="2" customWidth="1"/>
    <col min="3" max="3" width="11.140625" style="2" customWidth="1"/>
    <col min="4" max="5" width="15.7109375" style="2" customWidth="1"/>
    <col min="6" max="6" width="15.7109375" style="3" customWidth="1"/>
    <col min="7" max="9" width="15.7109375" style="2" customWidth="1"/>
    <col min="10" max="16384" width="9.140625" style="2"/>
  </cols>
  <sheetData>
    <row r="1" spans="2:9" ht="12.75" x14ac:dyDescent="0.2">
      <c r="B1" s="1" t="s">
        <v>41</v>
      </c>
      <c r="C1" s="1"/>
      <c r="F1" s="2"/>
    </row>
    <row r="2" spans="2:9" ht="12.75" x14ac:dyDescent="0.2">
      <c r="G2" s="4" t="s">
        <v>11</v>
      </c>
      <c r="H2" s="4" t="s">
        <v>12</v>
      </c>
    </row>
    <row r="3" spans="2:9" ht="12.75" x14ac:dyDescent="0.2">
      <c r="B3" s="5" t="s">
        <v>9</v>
      </c>
      <c r="C3" s="36"/>
      <c r="D3" s="37"/>
      <c r="F3" s="5" t="s">
        <v>8</v>
      </c>
      <c r="G3" s="6"/>
      <c r="H3" s="6"/>
    </row>
    <row r="4" spans="2:9" ht="12" customHeight="1" thickBot="1" x14ac:dyDescent="0.25"/>
    <row r="5" spans="2:9" ht="13.5" customHeight="1" thickBot="1" x14ac:dyDescent="0.25">
      <c r="B5" s="7"/>
      <c r="C5" s="8"/>
      <c r="D5" s="38" t="s">
        <v>22</v>
      </c>
      <c r="E5" s="39"/>
      <c r="F5" s="39"/>
      <c r="G5" s="39"/>
      <c r="H5" s="39"/>
      <c r="I5" s="40"/>
    </row>
    <row r="6" spans="2:9" ht="26.25" thickBot="1" x14ac:dyDescent="0.25">
      <c r="B6" s="9"/>
      <c r="C6" s="10"/>
      <c r="D6" s="11" t="s">
        <v>18</v>
      </c>
      <c r="E6" s="38" t="s">
        <v>19</v>
      </c>
      <c r="F6" s="39"/>
      <c r="G6" s="39"/>
      <c r="H6" s="39"/>
      <c r="I6" s="40"/>
    </row>
    <row r="7" spans="2:9" ht="13.5" thickBot="1" x14ac:dyDescent="0.25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7.6" customHeight="1" thickBot="1" x14ac:dyDescent="0.25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00000000000001" customHeight="1" thickBot="1" x14ac:dyDescent="0.25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00000000000001" customHeight="1" thickBot="1" x14ac:dyDescent="0.25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00000000000001" customHeight="1" thickBot="1" x14ac:dyDescent="0.25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00000000000001" customHeight="1" thickBot="1" x14ac:dyDescent="0.25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00000000000001" customHeight="1" thickBot="1" x14ac:dyDescent="0.25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00000000000001" customHeight="1" thickBot="1" x14ac:dyDescent="0.25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3.5" thickBot="1" x14ac:dyDescent="0.25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25">
      <c r="B16" s="32" t="s">
        <v>23</v>
      </c>
      <c r="C16" s="33"/>
      <c r="D16" s="41" t="str">
        <f>IF(OR(SUM(D15:I15)="",SUM(D15:I15)=0),"",SUM(D15:I15))</f>
        <v/>
      </c>
      <c r="E16" s="42"/>
      <c r="F16" s="42"/>
      <c r="G16" s="42"/>
      <c r="H16" s="42"/>
      <c r="I16" s="43"/>
    </row>
    <row r="17" spans="2:9" ht="15.75" customHeight="1" thickBot="1" x14ac:dyDescent="0.25">
      <c r="B17" s="32" t="s">
        <v>6</v>
      </c>
      <c r="C17" s="33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64.150000000000006" customHeight="1" thickBot="1" x14ac:dyDescent="0.25">
      <c r="B18" s="34" t="s">
        <v>24</v>
      </c>
      <c r="C18" s="35"/>
      <c r="D18" s="27" t="str">
        <f>IF(OR(SUM(E15:G15)="",SUM(E15:G15)=0),"",SUM(E15:G15))</f>
        <v/>
      </c>
      <c r="E18" s="28"/>
      <c r="F18" s="31" t="str">
        <f>IF(OR(D18="",H18=""),""," OR ")</f>
        <v/>
      </c>
      <c r="G18" s="31"/>
      <c r="H18" s="29" t="str">
        <f>IF(OR(D16="",D18=""),"",D18/D16)</f>
        <v/>
      </c>
      <c r="I18" s="30"/>
    </row>
    <row r="19" spans="2:9" ht="12" customHeight="1" x14ac:dyDescent="0.2"/>
    <row r="20" spans="2:9" ht="28.15" customHeight="1" x14ac:dyDescent="0.2">
      <c r="B20" s="25" t="s">
        <v>13</v>
      </c>
      <c r="C20" s="26"/>
      <c r="D20" s="26"/>
      <c r="E20" s="26"/>
      <c r="F20" s="26"/>
      <c r="G20" s="26"/>
      <c r="H20" s="26"/>
      <c r="I20" s="26"/>
    </row>
    <row r="21" spans="2:9" ht="24" customHeight="1" x14ac:dyDescent="0.2">
      <c r="B21" s="23" t="s">
        <v>25</v>
      </c>
      <c r="C21" s="23"/>
    </row>
    <row r="22" spans="2:9" ht="24" customHeight="1" x14ac:dyDescent="0.2">
      <c r="B22" s="23" t="s">
        <v>26</v>
      </c>
      <c r="C22" s="23"/>
    </row>
    <row r="23" spans="2:9" ht="30" customHeight="1" x14ac:dyDescent="0.2">
      <c r="B23" s="25" t="s">
        <v>27</v>
      </c>
      <c r="C23" s="25"/>
      <c r="D23" s="25"/>
      <c r="E23" s="25"/>
      <c r="F23" s="25"/>
      <c r="G23" s="25"/>
      <c r="H23" s="25"/>
      <c r="I23" s="25"/>
    </row>
    <row r="24" spans="2:9" ht="24" customHeight="1" x14ac:dyDescent="0.2">
      <c r="B24" s="23" t="s">
        <v>10</v>
      </c>
      <c r="C24" s="24"/>
    </row>
  </sheetData>
  <mergeCells count="12">
    <mergeCell ref="B16:C16"/>
    <mergeCell ref="B17:C17"/>
    <mergeCell ref="B18:C18"/>
    <mergeCell ref="C3:D3"/>
    <mergeCell ref="D5:I5"/>
    <mergeCell ref="E6:I6"/>
    <mergeCell ref="D16:I16"/>
    <mergeCell ref="B20:I20"/>
    <mergeCell ref="B23:I23"/>
    <mergeCell ref="D18:E18"/>
    <mergeCell ref="H18:I18"/>
    <mergeCell ref="F18:G18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1403-840C-4357-8705-7D8F73BB7D99}">
  <dimension ref="B1:I24"/>
  <sheetViews>
    <sheetView view="pageBreakPreview" topLeftCell="B1" zoomScale="115" zoomScaleNormal="100" zoomScaleSheetLayoutView="115" workbookViewId="0">
      <selection activeCell="D8" sqref="D8"/>
    </sheetView>
  </sheetViews>
  <sheetFormatPr defaultColWidth="9.140625" defaultRowHeight="11.25" x14ac:dyDescent="0.2"/>
  <cols>
    <col min="1" max="1" width="2.7109375" style="2" customWidth="1"/>
    <col min="2" max="2" width="20.42578125" style="2" customWidth="1"/>
    <col min="3" max="3" width="11.140625" style="2" customWidth="1"/>
    <col min="4" max="5" width="15.7109375" style="2" customWidth="1"/>
    <col min="6" max="6" width="15.7109375" style="3" customWidth="1"/>
    <col min="7" max="9" width="15.7109375" style="2" customWidth="1"/>
    <col min="10" max="16384" width="9.140625" style="2"/>
  </cols>
  <sheetData>
    <row r="1" spans="2:9" ht="12.75" x14ac:dyDescent="0.2">
      <c r="B1" s="1" t="s">
        <v>42</v>
      </c>
      <c r="C1" s="1"/>
      <c r="F1" s="2"/>
    </row>
    <row r="2" spans="2:9" ht="12.75" x14ac:dyDescent="0.2">
      <c r="G2" s="4" t="s">
        <v>11</v>
      </c>
      <c r="H2" s="4" t="s">
        <v>12</v>
      </c>
    </row>
    <row r="3" spans="2:9" ht="12.75" x14ac:dyDescent="0.2">
      <c r="B3" s="5" t="s">
        <v>9</v>
      </c>
      <c r="C3" s="36"/>
      <c r="D3" s="37"/>
      <c r="F3" s="5" t="s">
        <v>8</v>
      </c>
      <c r="G3" s="6"/>
      <c r="H3" s="6"/>
    </row>
    <row r="4" spans="2:9" ht="12" customHeight="1" thickBot="1" x14ac:dyDescent="0.25"/>
    <row r="5" spans="2:9" ht="13.5" customHeight="1" thickBot="1" x14ac:dyDescent="0.25">
      <c r="B5" s="7"/>
      <c r="C5" s="8"/>
      <c r="D5" s="38" t="s">
        <v>33</v>
      </c>
      <c r="E5" s="39"/>
      <c r="F5" s="39"/>
      <c r="G5" s="39"/>
      <c r="H5" s="39"/>
      <c r="I5" s="40"/>
    </row>
    <row r="6" spans="2:9" ht="26.25" thickBot="1" x14ac:dyDescent="0.25">
      <c r="B6" s="9"/>
      <c r="C6" s="10"/>
      <c r="D6" s="11" t="s">
        <v>18</v>
      </c>
      <c r="E6" s="38" t="s">
        <v>19</v>
      </c>
      <c r="F6" s="39"/>
      <c r="G6" s="39"/>
      <c r="H6" s="39"/>
      <c r="I6" s="40"/>
    </row>
    <row r="7" spans="2:9" ht="13.5" thickBot="1" x14ac:dyDescent="0.25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5.15" customHeight="1" thickBot="1" x14ac:dyDescent="0.25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00000000000001" customHeight="1" thickBot="1" x14ac:dyDescent="0.25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00000000000001" customHeight="1" thickBot="1" x14ac:dyDescent="0.25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00000000000001" customHeight="1" thickBot="1" x14ac:dyDescent="0.25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00000000000001" customHeight="1" thickBot="1" x14ac:dyDescent="0.25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00000000000001" customHeight="1" thickBot="1" x14ac:dyDescent="0.25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00000000000001" customHeight="1" thickBot="1" x14ac:dyDescent="0.25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3.5" thickBot="1" x14ac:dyDescent="0.25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25">
      <c r="B16" s="32" t="s">
        <v>28</v>
      </c>
      <c r="C16" s="33"/>
      <c r="D16" s="41" t="str">
        <f>IF(OR(SUM(D15:I15)="",SUM(D15:I15)=0),"",SUM(D15:I15))</f>
        <v/>
      </c>
      <c r="E16" s="42"/>
      <c r="F16" s="42"/>
      <c r="G16" s="42"/>
      <c r="H16" s="42"/>
      <c r="I16" s="43"/>
    </row>
    <row r="17" spans="2:9" ht="15.75" customHeight="1" thickBot="1" x14ac:dyDescent="0.25">
      <c r="B17" s="32" t="s">
        <v>6</v>
      </c>
      <c r="C17" s="33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77.25" customHeight="1" thickBot="1" x14ac:dyDescent="0.25">
      <c r="B18" s="34" t="s">
        <v>29</v>
      </c>
      <c r="C18" s="35"/>
      <c r="D18" s="27" t="str">
        <f>IF(OR(SUM(E15:G15)="",SUM(E15:G15)=0),"",SUM(E15:G15))</f>
        <v/>
      </c>
      <c r="E18" s="28"/>
      <c r="F18" s="31" t="str">
        <f>IF(OR(D18="",H18=""),""," OR ")</f>
        <v/>
      </c>
      <c r="G18" s="31"/>
      <c r="H18" s="29" t="str">
        <f>IF(OR(D16="",D18=""),"",D18/D16)</f>
        <v/>
      </c>
      <c r="I18" s="30"/>
    </row>
    <row r="19" spans="2:9" ht="12" customHeight="1" x14ac:dyDescent="0.2"/>
    <row r="20" spans="2:9" ht="12.75" x14ac:dyDescent="0.2">
      <c r="B20" s="25" t="s">
        <v>13</v>
      </c>
      <c r="C20" s="26"/>
      <c r="D20" s="26"/>
      <c r="E20" s="26"/>
      <c r="F20" s="26"/>
      <c r="G20" s="26"/>
      <c r="H20" s="26"/>
      <c r="I20" s="26"/>
    </row>
    <row r="21" spans="2:9" ht="24" customHeight="1" x14ac:dyDescent="0.2">
      <c r="B21" s="23" t="s">
        <v>30</v>
      </c>
      <c r="C21" s="23"/>
    </row>
    <row r="22" spans="2:9" ht="24" customHeight="1" x14ac:dyDescent="0.2">
      <c r="B22" s="23" t="s">
        <v>31</v>
      </c>
      <c r="C22" s="23"/>
    </row>
    <row r="23" spans="2:9" ht="30" customHeight="1" x14ac:dyDescent="0.2">
      <c r="B23" s="25" t="s">
        <v>32</v>
      </c>
      <c r="C23" s="25"/>
      <c r="D23" s="25"/>
      <c r="E23" s="25"/>
      <c r="F23" s="25"/>
      <c r="G23" s="25"/>
      <c r="H23" s="25"/>
      <c r="I23" s="25"/>
    </row>
    <row r="24" spans="2:9" ht="24" customHeight="1" x14ac:dyDescent="0.2">
      <c r="B24" s="23" t="s">
        <v>10</v>
      </c>
      <c r="C24" s="24"/>
    </row>
  </sheetData>
  <mergeCells count="12">
    <mergeCell ref="B23:I23"/>
    <mergeCell ref="C3:D3"/>
    <mergeCell ref="D5:I5"/>
    <mergeCell ref="E6:I6"/>
    <mergeCell ref="B16:C16"/>
    <mergeCell ref="D16:I16"/>
    <mergeCell ref="B17:C17"/>
    <mergeCell ref="B18:C18"/>
    <mergeCell ref="D18:E18"/>
    <mergeCell ref="F18:G18"/>
    <mergeCell ref="H18:I18"/>
    <mergeCell ref="B20:I20"/>
  </mergeCells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D65D-216C-41B7-982E-F9851748A4E1}">
  <dimension ref="B1:I24"/>
  <sheetViews>
    <sheetView tabSelected="1" zoomScaleNormal="100" zoomScaleSheetLayoutView="115" workbookViewId="0">
      <selection activeCell="D19" sqref="D19"/>
    </sheetView>
  </sheetViews>
  <sheetFormatPr defaultColWidth="9.140625" defaultRowHeight="11.25" x14ac:dyDescent="0.2"/>
  <cols>
    <col min="1" max="1" width="2.7109375" style="2" customWidth="1"/>
    <col min="2" max="2" width="20.42578125" style="2" customWidth="1"/>
    <col min="3" max="3" width="11.140625" style="2" customWidth="1"/>
    <col min="4" max="5" width="15.7109375" style="2" customWidth="1"/>
    <col min="6" max="6" width="15.7109375" style="3" customWidth="1"/>
    <col min="7" max="9" width="15.7109375" style="2" customWidth="1"/>
    <col min="10" max="16384" width="9.140625" style="2"/>
  </cols>
  <sheetData>
    <row r="1" spans="2:9" ht="12.75" x14ac:dyDescent="0.2">
      <c r="B1" s="1" t="s">
        <v>43</v>
      </c>
      <c r="C1" s="1"/>
      <c r="F1" s="2"/>
    </row>
    <row r="2" spans="2:9" ht="12.75" x14ac:dyDescent="0.2">
      <c r="G2" s="4" t="s">
        <v>11</v>
      </c>
      <c r="H2" s="4" t="s">
        <v>12</v>
      </c>
    </row>
    <row r="3" spans="2:9" ht="12.75" x14ac:dyDescent="0.2">
      <c r="B3" s="5" t="s">
        <v>9</v>
      </c>
      <c r="C3" s="36"/>
      <c r="D3" s="37"/>
      <c r="F3" s="5" t="s">
        <v>8</v>
      </c>
      <c r="G3" s="6"/>
      <c r="H3" s="6"/>
    </row>
    <row r="4" spans="2:9" ht="12" customHeight="1" thickBot="1" x14ac:dyDescent="0.25"/>
    <row r="5" spans="2:9" ht="13.5" customHeight="1" thickBot="1" x14ac:dyDescent="0.25">
      <c r="B5" s="7"/>
      <c r="C5" s="8"/>
      <c r="D5" s="38" t="s">
        <v>37</v>
      </c>
      <c r="E5" s="39"/>
      <c r="F5" s="39"/>
      <c r="G5" s="39"/>
      <c r="H5" s="39"/>
      <c r="I5" s="40"/>
    </row>
    <row r="6" spans="2:9" ht="26.25" thickBot="1" x14ac:dyDescent="0.25">
      <c r="B6" s="9"/>
      <c r="C6" s="10"/>
      <c r="D6" s="11" t="s">
        <v>18</v>
      </c>
      <c r="E6" s="38" t="s">
        <v>19</v>
      </c>
      <c r="F6" s="39"/>
      <c r="G6" s="39"/>
      <c r="H6" s="39"/>
      <c r="I6" s="40"/>
    </row>
    <row r="7" spans="2:9" ht="13.5" thickBot="1" x14ac:dyDescent="0.25">
      <c r="B7" s="9"/>
      <c r="C7" s="10"/>
      <c r="D7" s="11" t="s">
        <v>0</v>
      </c>
      <c r="E7" s="11" t="s">
        <v>1</v>
      </c>
      <c r="F7" s="11" t="s">
        <v>2</v>
      </c>
      <c r="G7" s="11" t="s">
        <v>3</v>
      </c>
      <c r="H7" s="11" t="s">
        <v>4</v>
      </c>
      <c r="I7" s="11" t="s">
        <v>14</v>
      </c>
    </row>
    <row r="8" spans="2:9" ht="115.15" customHeight="1" thickBot="1" x14ac:dyDescent="0.25">
      <c r="B8" s="9"/>
      <c r="C8" s="10"/>
      <c r="D8" s="11" t="s">
        <v>17</v>
      </c>
      <c r="E8" s="11" t="s">
        <v>20</v>
      </c>
      <c r="F8" s="11" t="s">
        <v>21</v>
      </c>
      <c r="G8" s="11" t="s">
        <v>40</v>
      </c>
      <c r="H8" s="11" t="s">
        <v>16</v>
      </c>
      <c r="I8" s="11" t="s">
        <v>15</v>
      </c>
    </row>
    <row r="9" spans="2:9" ht="20.100000000000001" customHeight="1" thickBot="1" x14ac:dyDescent="0.25">
      <c r="B9" s="12" t="s">
        <v>7</v>
      </c>
      <c r="C9" s="13"/>
      <c r="D9" s="14"/>
      <c r="E9" s="14"/>
      <c r="F9" s="14"/>
      <c r="G9" s="14"/>
      <c r="H9" s="14"/>
      <c r="I9" s="14"/>
    </row>
    <row r="10" spans="2:9" ht="20.100000000000001" customHeight="1" thickBot="1" x14ac:dyDescent="0.25">
      <c r="B10" s="12" t="s">
        <v>7</v>
      </c>
      <c r="C10" s="13"/>
      <c r="D10" s="14"/>
      <c r="E10" s="14"/>
      <c r="F10" s="14"/>
      <c r="G10" s="14"/>
      <c r="H10" s="14"/>
      <c r="I10" s="14"/>
    </row>
    <row r="11" spans="2:9" ht="20.100000000000001" customHeight="1" thickBot="1" x14ac:dyDescent="0.25">
      <c r="B11" s="12" t="s">
        <v>7</v>
      </c>
      <c r="C11" s="13"/>
      <c r="D11" s="15"/>
      <c r="E11" s="16"/>
      <c r="F11" s="16"/>
      <c r="G11" s="16"/>
      <c r="H11" s="16"/>
      <c r="I11" s="16"/>
    </row>
    <row r="12" spans="2:9" ht="20.100000000000001" customHeight="1" thickBot="1" x14ac:dyDescent="0.25">
      <c r="B12" s="12" t="s">
        <v>7</v>
      </c>
      <c r="C12" s="13"/>
      <c r="D12" s="15"/>
      <c r="E12" s="16"/>
      <c r="F12" s="16"/>
      <c r="G12" s="16"/>
      <c r="H12" s="16"/>
      <c r="I12" s="16"/>
    </row>
    <row r="13" spans="2:9" ht="20.100000000000001" customHeight="1" thickBot="1" x14ac:dyDescent="0.25">
      <c r="B13" s="12" t="s">
        <v>7</v>
      </c>
      <c r="C13" s="13"/>
      <c r="D13" s="17"/>
      <c r="E13" s="14"/>
      <c r="F13" s="14"/>
      <c r="G13" s="14"/>
      <c r="H13" s="14"/>
      <c r="I13" s="14"/>
    </row>
    <row r="14" spans="2:9" ht="20.100000000000001" customHeight="1" thickBot="1" x14ac:dyDescent="0.25">
      <c r="B14" s="12" t="s">
        <v>7</v>
      </c>
      <c r="C14" s="13"/>
      <c r="D14" s="17"/>
      <c r="E14" s="14"/>
      <c r="F14" s="14"/>
      <c r="G14" s="14"/>
      <c r="H14" s="14"/>
      <c r="I14" s="14"/>
    </row>
    <row r="15" spans="2:9" ht="13.5" thickBot="1" x14ac:dyDescent="0.25">
      <c r="B15" s="18" t="s">
        <v>5</v>
      </c>
      <c r="C15" s="19"/>
      <c r="D15" s="20" t="str">
        <f>IF(SUM(D9:D14)=0,"",SUM(D9:D14))</f>
        <v/>
      </c>
      <c r="E15" s="21" t="str">
        <f t="shared" ref="E15:I15" si="0">IF(SUM(E9:E14)=0,"",SUM(E9:E14))</f>
        <v/>
      </c>
      <c r="F15" s="21" t="str">
        <f t="shared" si="0"/>
        <v/>
      </c>
      <c r="G15" s="21" t="str">
        <f t="shared" si="0"/>
        <v/>
      </c>
      <c r="H15" s="21" t="str">
        <f t="shared" si="0"/>
        <v/>
      </c>
      <c r="I15" s="21" t="str">
        <f t="shared" si="0"/>
        <v/>
      </c>
    </row>
    <row r="16" spans="2:9" ht="13.5" customHeight="1" thickBot="1" x14ac:dyDescent="0.25">
      <c r="B16" s="32" t="s">
        <v>38</v>
      </c>
      <c r="C16" s="33"/>
      <c r="D16" s="41" t="str">
        <f>IF(OR(SUM(D15:I15)="",SUM(D15:I15)=0),"",SUM(D15:I15))</f>
        <v/>
      </c>
      <c r="E16" s="42"/>
      <c r="F16" s="42"/>
      <c r="G16" s="42"/>
      <c r="H16" s="42"/>
      <c r="I16" s="43"/>
    </row>
    <row r="17" spans="2:9" ht="15.75" customHeight="1" thickBot="1" x14ac:dyDescent="0.25">
      <c r="B17" s="32" t="s">
        <v>6</v>
      </c>
      <c r="C17" s="33"/>
      <c r="D17" s="22" t="str">
        <f>IF(OR($D$16="",$D$16=0,D15=""),"",D15/$D$16)</f>
        <v/>
      </c>
      <c r="E17" s="22" t="str">
        <f t="shared" ref="E17:I17" si="1">IF(OR($D$16="",$D$16=0,E15=""),"",E15/$D$16)</f>
        <v/>
      </c>
      <c r="F17" s="22" t="str">
        <f t="shared" si="1"/>
        <v/>
      </c>
      <c r="G17" s="22" t="str">
        <f t="shared" si="1"/>
        <v/>
      </c>
      <c r="H17" s="22" t="str">
        <f t="shared" si="1"/>
        <v/>
      </c>
      <c r="I17" s="22" t="str">
        <f t="shared" si="1"/>
        <v/>
      </c>
    </row>
    <row r="18" spans="2:9" ht="77.25" customHeight="1" thickBot="1" x14ac:dyDescent="0.25">
      <c r="B18" s="34" t="s">
        <v>39</v>
      </c>
      <c r="C18" s="35"/>
      <c r="D18" s="27" t="str">
        <f>IF(OR(SUM(E15:G15)="",SUM(E15:G15)=0),"",SUM(E15:G15))</f>
        <v/>
      </c>
      <c r="E18" s="28"/>
      <c r="F18" s="31" t="str">
        <f>IF(OR(D18="",H18=""),""," OR ")</f>
        <v/>
      </c>
      <c r="G18" s="31"/>
      <c r="H18" s="29" t="str">
        <f>IF(OR(D16="",D18=""),"",D18/D16)</f>
        <v/>
      </c>
      <c r="I18" s="30"/>
    </row>
    <row r="19" spans="2:9" ht="12" customHeight="1" x14ac:dyDescent="0.2"/>
    <row r="20" spans="2:9" ht="12.75" x14ac:dyDescent="0.2">
      <c r="B20" s="25" t="s">
        <v>13</v>
      </c>
      <c r="C20" s="26"/>
      <c r="D20" s="26"/>
      <c r="E20" s="26"/>
      <c r="F20" s="26"/>
      <c r="G20" s="26"/>
      <c r="H20" s="26"/>
      <c r="I20" s="26"/>
    </row>
    <row r="21" spans="2:9" ht="24" customHeight="1" x14ac:dyDescent="0.2">
      <c r="B21" s="23" t="s">
        <v>34</v>
      </c>
      <c r="C21" s="23"/>
    </row>
    <row r="22" spans="2:9" ht="24" customHeight="1" x14ac:dyDescent="0.2">
      <c r="B22" s="23" t="s">
        <v>35</v>
      </c>
      <c r="C22" s="23"/>
    </row>
    <row r="23" spans="2:9" ht="30" customHeight="1" x14ac:dyDescent="0.2">
      <c r="B23" s="25" t="s">
        <v>36</v>
      </c>
      <c r="C23" s="25"/>
      <c r="D23" s="25"/>
      <c r="E23" s="25"/>
      <c r="F23" s="25"/>
      <c r="G23" s="25"/>
      <c r="H23" s="25"/>
      <c r="I23" s="25"/>
    </row>
    <row r="24" spans="2:9" ht="24" customHeight="1" x14ac:dyDescent="0.2">
      <c r="B24" s="23" t="s">
        <v>10</v>
      </c>
      <c r="C24" s="24"/>
    </row>
  </sheetData>
  <mergeCells count="12">
    <mergeCell ref="B23:I23"/>
    <mergeCell ref="C3:D3"/>
    <mergeCell ref="D5:I5"/>
    <mergeCell ref="E6:I6"/>
    <mergeCell ref="B16:C16"/>
    <mergeCell ref="D16:I16"/>
    <mergeCell ref="B17:C17"/>
    <mergeCell ref="B18:C18"/>
    <mergeCell ref="D18:E18"/>
    <mergeCell ref="F18:G18"/>
    <mergeCell ref="H18:I18"/>
    <mergeCell ref="B20:I20"/>
  </mergeCells>
  <pageMargins left="0.7" right="0.7" top="0.75" bottom="0.75" header="0.3" footer="0.3"/>
  <pageSetup scale="85" orientation="landscape" r:id="rId1"/>
  <headerFooter>
    <oddHeader>&amp;L&amp;"Arial,Regular"&amp;10The City of Winnipeg
Tender No.116-2025 - Addendum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Skilled Labour Employee Hours</vt:lpstr>
      <vt:lpstr>Semiskilled Labour Employee Hrs</vt:lpstr>
      <vt:lpstr>General Labour Employee Hours</vt:lpstr>
    </vt:vector>
  </TitlesOfParts>
  <Company>Water and Waste Department 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Lange, Aaron (NonCityStaff)</dc:creator>
  <cp:lastModifiedBy>Bergamorto, Patricia</cp:lastModifiedBy>
  <cp:lastPrinted>2025-09-04T19:15:15Z</cp:lastPrinted>
  <dcterms:created xsi:type="dcterms:W3CDTF">2023-09-19T14:17:37Z</dcterms:created>
  <dcterms:modified xsi:type="dcterms:W3CDTF">2025-10-08T19:34:42Z</dcterms:modified>
</cp:coreProperties>
</file>